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\OneDrive\Desktop\Annual Reports\"/>
    </mc:Choice>
  </mc:AlternateContent>
  <xr:revisionPtr revIDLastSave="0" documentId="8_{22347B7D-3B8A-4ECF-A6B5-1220C71A19DE}" xr6:coauthVersionLast="47" xr6:coauthVersionMax="47" xr10:uidLastSave="{00000000-0000-0000-0000-000000000000}"/>
  <bookViews>
    <workbookView xWindow="3675" yWindow="3675" windowWidth="21600" windowHeight="11295" xr2:uid="{00000000-000D-0000-FFFF-FFFF00000000}"/>
  </bookViews>
  <sheets>
    <sheet name="Med Incident track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I12" i="2"/>
  <c r="B61" i="2"/>
  <c r="C61" i="2"/>
  <c r="D61" i="2"/>
  <c r="E61" i="2"/>
  <c r="F61" i="2"/>
  <c r="G61" i="2"/>
  <c r="I61" i="2"/>
  <c r="J61" i="2"/>
</calcChain>
</file>

<file path=xl/sharedStrings.xml><?xml version="1.0" encoding="utf-8"?>
<sst xmlns="http://schemas.openxmlformats.org/spreadsheetml/2006/main" count="61" uniqueCount="59">
  <si>
    <t>Med Errors</t>
  </si>
  <si>
    <t>Locations</t>
  </si>
  <si>
    <t>CT  Loyd</t>
  </si>
  <si>
    <t>Breckenridge</t>
  </si>
  <si>
    <t>Harvey House</t>
  </si>
  <si>
    <t>DTC</t>
  </si>
  <si>
    <t>Workshop</t>
  </si>
  <si>
    <t>Abat ISL</t>
  </si>
  <si>
    <t>Jefferson ISL</t>
  </si>
  <si>
    <t>Hazel ISL</t>
  </si>
  <si>
    <t>TOTAL</t>
  </si>
  <si>
    <t>Type</t>
  </si>
  <si>
    <t>Fall</t>
  </si>
  <si>
    <t>Individual-Staff</t>
  </si>
  <si>
    <t>Individ-Individ</t>
  </si>
  <si>
    <t>* Incident tracking</t>
  </si>
  <si>
    <t>Other Incidents</t>
  </si>
  <si>
    <t>Hospitalization</t>
  </si>
  <si>
    <t>Self inflicted</t>
  </si>
  <si>
    <t>Support Crisis Counseling</t>
  </si>
  <si>
    <t>Drug Count Incorrect</t>
  </si>
  <si>
    <t>Medical Issue</t>
  </si>
  <si>
    <t>ER visits</t>
  </si>
  <si>
    <t>Misuse of Consumer Funds</t>
  </si>
  <si>
    <t>Public Outburst</t>
  </si>
  <si>
    <t>Smoke Alarm</t>
  </si>
  <si>
    <t>Bomb Threat</t>
  </si>
  <si>
    <t>Trends to note:</t>
  </si>
  <si>
    <t>Covid Positive</t>
  </si>
  <si>
    <t>Death</t>
  </si>
  <si>
    <t>Burns, lacerations</t>
  </si>
  <si>
    <t>unknown bruising</t>
  </si>
  <si>
    <t>Other Incidents Noted</t>
  </si>
  <si>
    <t xml:space="preserve">The number of med errors has remained fairly constant over the past year with the exception of the increase at Harvey House.  Harvey House </t>
  </si>
  <si>
    <t xml:space="preserve">residents are more medically fragile with often more complicated medications and dosages.  The increase in errors could be due to some </t>
  </si>
  <si>
    <t>staff turnover and changes as well as the impact of the diligent overview of staff, residents, meds, etc.  The continued reduction of errors</t>
  </si>
  <si>
    <t xml:space="preserve">at Breckenridge and CT Loyd can still be attributed to continued Covid-19 restrictions and the impact of fewer outings and potential distractions. </t>
  </si>
  <si>
    <t>Response to trends:</t>
  </si>
  <si>
    <t>medication errors.  It is again hoped that in 2022 more outings can be reinitiated which potentially will also lead to an increase in med errors</t>
  </si>
  <si>
    <t xml:space="preserve">if, in fact, the decrease has been related to fewer distractions.  RN continues to have staff do double med checks as she is hopeful the staff </t>
  </si>
  <si>
    <t>will perform these checks routinely and that a continued decrease in med errors will be seen.</t>
  </si>
  <si>
    <t>Sexual Acts</t>
  </si>
  <si>
    <t>Falls and/or reporting of falls has clearly decreased again in 2021.  In speaking with the RN she shared that there may be</t>
  </si>
  <si>
    <t xml:space="preserve">falls that are not witnessed and that are not shared with staff, however, it is unlikely that this would occur very often.  In 2021, there were, </t>
  </si>
  <si>
    <t>again, fewer outings and activities due to Covid 19 restrictions.  The outings that have occurred have been well supervised with generally</t>
  </si>
  <si>
    <t xml:space="preserve">more than required staff members assisting. As in the 2020 report, many of the ADDS consumers continue to be </t>
  </si>
  <si>
    <t>aging and several of the</t>
  </si>
  <si>
    <t>individuals who were fall risks a few years ago are now in wheelchairs or using walkers much of the time.</t>
  </si>
  <si>
    <t>time.  There were 11 Covid 19 positive</t>
  </si>
  <si>
    <t xml:space="preserve">individuals in 2021 which is an increase of 1 from the 2020 data.  There was a decrease in altercations - both individual to staff and </t>
  </si>
  <si>
    <t>consumer to consumer - this is due in large part to the transfer of a consumer in the 1st half of the year, who often initiated the altercations.</t>
  </si>
  <si>
    <t xml:space="preserve">ER visits increased in 2021, while hospitalizations decreased and the increased ER visits is likely due, in part, to inability to get into Urgent </t>
  </si>
  <si>
    <t>Care or the physician's office and our staff hesitated to wait for an opening. There were 3 deaths in 2021 and the reasons included Covid - 19</t>
  </si>
  <si>
    <t>Response to trends:  Continue to assess and reassess support options for all health and behavioral needs.  The need for reviewing trends</t>
  </si>
  <si>
    <t xml:space="preserve">is on-going through monthly reviews. </t>
  </si>
  <si>
    <t xml:space="preserve">complications resulting in death, a choking incident and complications of a respiratory infection resulting in the physcian recommendation </t>
  </si>
  <si>
    <t>for Hospice servces.  The 2 "sexual act" incidents were related to one consumer and the consumer's remarks to ADDS' staff.  As can be seen</t>
  </si>
  <si>
    <t xml:space="preserve">there are really no specific trends indicated in any of the above incidents. </t>
  </si>
  <si>
    <t>Re-training continues to occur at the homes which have increased med errors with the individual staff members identified as having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</si>
</sst>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/>
    <xf numFmtId="0" fontId="0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abSelected="1" zoomScaleNormal="100" workbookViewId="0">
      <selection activeCell="J11" sqref="J11"/>
    </sheetView>
  </sheetViews>
  <sheetFormatPr defaultRowHeight="15" x14ac:dyDescent="0.25"/>
  <cols>
    <col min="1" max="1" width="15.7109375" customWidth="1"/>
    <col min="2" max="10" width="10.7109375" customWidth="1"/>
  </cols>
  <sheetData>
    <row r="1" spans="1:10" ht="15.75" thickBot="1" x14ac:dyDescent="0.3">
      <c r="A1" t="s">
        <v>15</v>
      </c>
    </row>
    <row r="2" spans="1:10" ht="15.75" thickBot="1" x14ac:dyDescent="0.3">
      <c r="A2" s="20" t="s">
        <v>0</v>
      </c>
      <c r="B2" s="21"/>
      <c r="C2" s="21"/>
      <c r="D2" s="22"/>
    </row>
    <row r="3" spans="1:10" ht="15.75" thickBot="1" x14ac:dyDescent="0.3">
      <c r="A3" s="4" t="s">
        <v>1</v>
      </c>
      <c r="B3" s="5">
        <v>2013</v>
      </c>
      <c r="C3" s="5">
        <v>2014</v>
      </c>
      <c r="D3" s="5">
        <v>2015</v>
      </c>
      <c r="E3" s="5">
        <v>2016</v>
      </c>
      <c r="F3" s="5">
        <v>2017</v>
      </c>
      <c r="G3" s="5">
        <v>2018</v>
      </c>
      <c r="H3" s="5">
        <v>2019</v>
      </c>
      <c r="I3" s="5">
        <v>2020</v>
      </c>
      <c r="J3" s="5">
        <v>2021</v>
      </c>
    </row>
    <row r="4" spans="1:10" x14ac:dyDescent="0.25">
      <c r="A4" s="1" t="s">
        <v>2</v>
      </c>
      <c r="B4" s="3">
        <v>18</v>
      </c>
      <c r="C4" s="3">
        <v>13</v>
      </c>
      <c r="D4" s="3">
        <v>22</v>
      </c>
      <c r="E4" s="3">
        <v>15</v>
      </c>
      <c r="F4" s="3">
        <v>13</v>
      </c>
      <c r="G4" s="3">
        <v>13</v>
      </c>
      <c r="H4" s="3">
        <v>8</v>
      </c>
      <c r="I4" s="3">
        <v>5</v>
      </c>
      <c r="J4" s="3">
        <v>5</v>
      </c>
    </row>
    <row r="5" spans="1:10" x14ac:dyDescent="0.25">
      <c r="A5" s="1" t="s">
        <v>3</v>
      </c>
      <c r="B5" s="3">
        <v>7</v>
      </c>
      <c r="C5" s="3">
        <v>12</v>
      </c>
      <c r="D5" s="3">
        <v>6</v>
      </c>
      <c r="E5" s="3">
        <v>1</v>
      </c>
      <c r="F5" s="3">
        <v>2</v>
      </c>
      <c r="G5" s="3">
        <v>3</v>
      </c>
      <c r="H5" s="3">
        <v>15</v>
      </c>
      <c r="I5" s="3">
        <v>2</v>
      </c>
      <c r="J5" s="3">
        <v>2</v>
      </c>
    </row>
    <row r="6" spans="1:10" x14ac:dyDescent="0.25">
      <c r="A6" s="1" t="s">
        <v>4</v>
      </c>
      <c r="B6" s="3">
        <v>7</v>
      </c>
      <c r="C6" s="3">
        <v>9</v>
      </c>
      <c r="D6" s="3">
        <v>4</v>
      </c>
      <c r="E6" s="3">
        <v>1</v>
      </c>
      <c r="F6" s="3">
        <v>5</v>
      </c>
      <c r="G6" s="3">
        <v>14</v>
      </c>
      <c r="H6" s="3">
        <v>13</v>
      </c>
      <c r="I6" s="3">
        <v>12</v>
      </c>
      <c r="J6" s="3">
        <v>16</v>
      </c>
    </row>
    <row r="7" spans="1:10" x14ac:dyDescent="0.25">
      <c r="A7" s="1" t="s">
        <v>5</v>
      </c>
      <c r="B7" s="3">
        <v>2</v>
      </c>
      <c r="C7" s="3">
        <v>0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0</v>
      </c>
      <c r="J7" s="3">
        <v>1</v>
      </c>
    </row>
    <row r="8" spans="1:10" x14ac:dyDescent="0.25">
      <c r="A8" s="1" t="s">
        <v>6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x14ac:dyDescent="0.25">
      <c r="A9" s="1" t="s">
        <v>7</v>
      </c>
      <c r="B9" s="3">
        <v>0</v>
      </c>
      <c r="C9" s="3">
        <v>2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2</v>
      </c>
      <c r="J9" s="3">
        <v>2</v>
      </c>
    </row>
    <row r="10" spans="1:10" x14ac:dyDescent="0.25">
      <c r="A10" s="1" t="s">
        <v>8</v>
      </c>
      <c r="B10" s="3">
        <v>0</v>
      </c>
      <c r="C10" s="3">
        <v>2</v>
      </c>
      <c r="D10" s="3">
        <v>4</v>
      </c>
      <c r="E10" s="3">
        <v>3</v>
      </c>
      <c r="F10" s="3">
        <v>2</v>
      </c>
      <c r="G10" s="3">
        <v>1</v>
      </c>
      <c r="H10" s="3">
        <v>5</v>
      </c>
      <c r="I10" s="3">
        <v>1</v>
      </c>
      <c r="J10" s="3">
        <v>0</v>
      </c>
    </row>
    <row r="11" spans="1:10" ht="15.75" thickBot="1" x14ac:dyDescent="0.3">
      <c r="A11" s="1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3</v>
      </c>
      <c r="G11" s="3">
        <v>3</v>
      </c>
      <c r="H11" s="3">
        <v>3</v>
      </c>
      <c r="I11" s="3">
        <v>0</v>
      </c>
      <c r="J11" s="3">
        <v>0</v>
      </c>
    </row>
    <row r="12" spans="1:10" ht="15.75" thickBot="1" x14ac:dyDescent="0.3">
      <c r="A12" s="4" t="s">
        <v>10</v>
      </c>
      <c r="B12" s="5">
        <f t="shared" ref="B12:C12" si="0">SUM(B4:B11)</f>
        <v>35</v>
      </c>
      <c r="C12" s="5">
        <f t="shared" si="0"/>
        <v>38</v>
      </c>
      <c r="D12" s="5">
        <f>SUM(D4:D11)</f>
        <v>38</v>
      </c>
      <c r="E12" s="5">
        <f>SUM(E4:E11)</f>
        <v>23</v>
      </c>
      <c r="F12" s="5">
        <f>SUM(F4:F11)</f>
        <v>25</v>
      </c>
      <c r="G12" s="5">
        <f>SUM(G4:G11)</f>
        <v>36</v>
      </c>
      <c r="H12" s="5">
        <v>45</v>
      </c>
      <c r="I12" s="5">
        <f>SUM(I4:I11)</f>
        <v>22</v>
      </c>
      <c r="J12" s="5">
        <v>26</v>
      </c>
    </row>
    <row r="13" spans="1:10" x14ac:dyDescent="0.25">
      <c r="A13" s="1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1" t="s"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7" t="s">
        <v>33</v>
      </c>
      <c r="C15" s="2"/>
      <c r="D15" s="2"/>
    </row>
    <row r="16" spans="1:10" x14ac:dyDescent="0.25">
      <c r="A16" s="7" t="s">
        <v>34</v>
      </c>
      <c r="C16" s="2"/>
      <c r="D16" s="2"/>
    </row>
    <row r="17" spans="1:4" x14ac:dyDescent="0.25">
      <c r="A17" s="7" t="s">
        <v>35</v>
      </c>
      <c r="C17" s="2"/>
      <c r="D17" s="2"/>
    </row>
    <row r="18" spans="1:4" x14ac:dyDescent="0.25">
      <c r="A18" s="7" t="s">
        <v>36</v>
      </c>
      <c r="C18" s="2"/>
      <c r="D18" s="2"/>
    </row>
    <row r="19" spans="1:4" x14ac:dyDescent="0.25">
      <c r="A19" s="7"/>
      <c r="C19" s="2"/>
      <c r="D19" s="2"/>
    </row>
    <row r="20" spans="1:4" x14ac:dyDescent="0.25">
      <c r="A20" s="7" t="s">
        <v>37</v>
      </c>
      <c r="C20" s="2"/>
      <c r="D20" s="2"/>
    </row>
    <row r="21" spans="1:4" x14ac:dyDescent="0.25">
      <c r="A21" s="7" t="s">
        <v>58</v>
      </c>
      <c r="C21" s="2"/>
      <c r="D21" s="2"/>
    </row>
    <row r="22" spans="1:4" x14ac:dyDescent="0.25">
      <c r="A22" s="7" t="s">
        <v>38</v>
      </c>
      <c r="C22" s="2"/>
      <c r="D22" s="2"/>
    </row>
    <row r="23" spans="1:4" x14ac:dyDescent="0.25">
      <c r="A23" s="7" t="s">
        <v>39</v>
      </c>
      <c r="C23" s="2"/>
      <c r="D23" s="2"/>
    </row>
    <row r="24" spans="1:4" x14ac:dyDescent="0.25">
      <c r="A24" s="7" t="s">
        <v>40</v>
      </c>
      <c r="C24" s="2"/>
      <c r="D24" s="2"/>
    </row>
    <row r="25" spans="1:4" x14ac:dyDescent="0.25">
      <c r="A25" s="7"/>
      <c r="C25" s="2"/>
      <c r="D25" s="2"/>
    </row>
    <row r="26" spans="1:4" x14ac:dyDescent="0.25">
      <c r="A26" s="7"/>
      <c r="C26" s="2"/>
      <c r="D26" s="2"/>
    </row>
    <row r="27" spans="1:4" x14ac:dyDescent="0.25">
      <c r="A27" s="7"/>
      <c r="C27" s="2"/>
      <c r="D27" s="2"/>
    </row>
    <row r="28" spans="1:4" x14ac:dyDescent="0.25">
      <c r="A28" s="7"/>
      <c r="C28" s="2"/>
      <c r="D28" s="2"/>
    </row>
    <row r="29" spans="1:4" x14ac:dyDescent="0.25">
      <c r="A29" s="7"/>
      <c r="C29" s="2"/>
      <c r="D29" s="2"/>
    </row>
    <row r="30" spans="1:4" x14ac:dyDescent="0.25">
      <c r="A30" s="7"/>
      <c r="C30" s="2"/>
      <c r="D30" s="2"/>
    </row>
    <row r="31" spans="1:4" x14ac:dyDescent="0.25">
      <c r="A31" s="7"/>
      <c r="C31" s="2"/>
      <c r="D31" s="2"/>
    </row>
    <row r="32" spans="1:4" x14ac:dyDescent="0.25">
      <c r="A32" s="7"/>
      <c r="C32" s="2"/>
      <c r="D32" s="2"/>
    </row>
    <row r="33" spans="1:10" x14ac:dyDescent="0.25">
      <c r="A33" s="7"/>
      <c r="C33" s="2"/>
      <c r="D33" s="2"/>
    </row>
    <row r="34" spans="1:10" x14ac:dyDescent="0.25">
      <c r="A34" s="7"/>
      <c r="C34" s="2"/>
      <c r="D34" s="2"/>
    </row>
    <row r="35" spans="1:10" x14ac:dyDescent="0.25">
      <c r="A35" s="7"/>
      <c r="C35" s="2"/>
      <c r="D35" s="2"/>
    </row>
    <row r="36" spans="1:10" x14ac:dyDescent="0.25">
      <c r="A36" s="7"/>
      <c r="C36" s="2"/>
      <c r="D36" s="2"/>
    </row>
    <row r="37" spans="1:10" x14ac:dyDescent="0.25">
      <c r="A37" s="7"/>
      <c r="C37" s="2"/>
      <c r="D37" s="2"/>
    </row>
    <row r="38" spans="1:10" x14ac:dyDescent="0.25">
      <c r="A38" s="7"/>
      <c r="C38" s="2"/>
      <c r="D38" s="2"/>
    </row>
    <row r="39" spans="1:10" ht="15.75" thickBot="1" x14ac:dyDescent="0.3">
      <c r="A39" s="7"/>
      <c r="C39" s="2"/>
      <c r="D39" s="2"/>
    </row>
    <row r="40" spans="1:10" ht="15.75" thickBot="1" x14ac:dyDescent="0.3">
      <c r="A40" s="20" t="s">
        <v>32</v>
      </c>
      <c r="B40" s="21"/>
      <c r="C40" s="21"/>
      <c r="D40" s="22"/>
    </row>
    <row r="41" spans="1:10" ht="15.75" thickBot="1" x14ac:dyDescent="0.3">
      <c r="A41" s="4" t="s">
        <v>11</v>
      </c>
      <c r="B41" s="5">
        <v>2013</v>
      </c>
      <c r="C41" s="5">
        <v>2014</v>
      </c>
      <c r="D41" s="5">
        <v>2015</v>
      </c>
      <c r="E41" s="5">
        <v>2016</v>
      </c>
      <c r="F41" s="5">
        <v>2017</v>
      </c>
      <c r="G41" s="5">
        <v>2018</v>
      </c>
      <c r="H41" s="5">
        <v>2019</v>
      </c>
      <c r="I41" s="5">
        <v>2020</v>
      </c>
      <c r="J41" s="5">
        <v>2021</v>
      </c>
    </row>
    <row r="42" spans="1:10" x14ac:dyDescent="0.25">
      <c r="A42" s="1" t="s">
        <v>12</v>
      </c>
      <c r="B42" s="3">
        <v>10</v>
      </c>
      <c r="C42" s="3">
        <v>9</v>
      </c>
      <c r="D42" s="3">
        <v>19</v>
      </c>
      <c r="E42" s="3">
        <v>15</v>
      </c>
      <c r="F42" s="3">
        <v>23</v>
      </c>
      <c r="G42" s="3">
        <v>13</v>
      </c>
      <c r="H42" s="3">
        <v>47</v>
      </c>
      <c r="I42" s="8">
        <v>26</v>
      </c>
      <c r="J42" s="3">
        <v>12</v>
      </c>
    </row>
    <row r="43" spans="1:10" x14ac:dyDescent="0.25">
      <c r="A43" s="1" t="s">
        <v>13</v>
      </c>
      <c r="B43" s="3">
        <v>4</v>
      </c>
      <c r="C43" s="3">
        <v>9</v>
      </c>
      <c r="D43" s="3">
        <v>11</v>
      </c>
      <c r="E43" s="3">
        <v>2</v>
      </c>
      <c r="F43" s="3">
        <v>1</v>
      </c>
      <c r="G43" s="3">
        <v>2</v>
      </c>
      <c r="H43" s="3">
        <v>15</v>
      </c>
      <c r="I43" s="8">
        <v>11</v>
      </c>
      <c r="J43" s="3">
        <v>2</v>
      </c>
    </row>
    <row r="44" spans="1:10" x14ac:dyDescent="0.25">
      <c r="A44" s="1" t="s">
        <v>14</v>
      </c>
      <c r="B44" s="3">
        <v>4</v>
      </c>
      <c r="C44" s="3">
        <v>6</v>
      </c>
      <c r="D44" s="3">
        <v>2</v>
      </c>
      <c r="E44" s="3">
        <v>1</v>
      </c>
      <c r="F44" s="3">
        <v>6</v>
      </c>
      <c r="G44" s="3">
        <v>2</v>
      </c>
      <c r="H44" s="3">
        <v>13</v>
      </c>
      <c r="I44" s="8">
        <v>7</v>
      </c>
      <c r="J44" s="3">
        <v>2</v>
      </c>
    </row>
    <row r="45" spans="1:10" x14ac:dyDescent="0.25">
      <c r="A45" s="1" t="s">
        <v>21</v>
      </c>
      <c r="B45" s="3">
        <v>4</v>
      </c>
      <c r="C45" s="3">
        <v>3</v>
      </c>
      <c r="D45" s="3">
        <v>8</v>
      </c>
      <c r="E45" s="3">
        <v>10</v>
      </c>
      <c r="F45" s="3">
        <v>3</v>
      </c>
      <c r="G45" s="3">
        <v>9</v>
      </c>
      <c r="H45" s="3">
        <v>4</v>
      </c>
      <c r="I45" s="8">
        <v>5</v>
      </c>
      <c r="J45" s="3">
        <v>0</v>
      </c>
    </row>
    <row r="46" spans="1:10" x14ac:dyDescent="0.25">
      <c r="A46" s="1" t="s">
        <v>30</v>
      </c>
      <c r="B46" s="3"/>
      <c r="C46" s="3"/>
      <c r="D46" s="3"/>
      <c r="E46" s="3"/>
      <c r="F46" s="3"/>
      <c r="G46" s="3"/>
      <c r="H46" s="3"/>
      <c r="I46" s="8">
        <v>4</v>
      </c>
      <c r="J46" s="3">
        <v>0</v>
      </c>
    </row>
    <row r="47" spans="1:10" x14ac:dyDescent="0.25">
      <c r="A47" s="1" t="s">
        <v>31</v>
      </c>
      <c r="B47" s="3"/>
      <c r="C47" s="3"/>
      <c r="D47" s="3"/>
      <c r="E47" s="3"/>
      <c r="F47" s="3"/>
      <c r="G47" s="3"/>
      <c r="H47" s="3"/>
      <c r="I47" s="8">
        <v>1</v>
      </c>
      <c r="J47" s="3">
        <v>1</v>
      </c>
    </row>
    <row r="48" spans="1:10" x14ac:dyDescent="0.25">
      <c r="A48" s="1" t="s">
        <v>17</v>
      </c>
      <c r="B48" s="3"/>
      <c r="C48" s="3"/>
      <c r="D48" s="3"/>
      <c r="E48" s="3"/>
      <c r="F48" s="3">
        <v>9</v>
      </c>
      <c r="G48" s="3">
        <v>6</v>
      </c>
      <c r="H48" s="3">
        <v>10</v>
      </c>
      <c r="I48" s="8">
        <v>5</v>
      </c>
      <c r="J48" s="3">
        <v>3</v>
      </c>
    </row>
    <row r="49" spans="1:10" x14ac:dyDescent="0.25">
      <c r="A49" s="1" t="s">
        <v>22</v>
      </c>
      <c r="B49" s="3"/>
      <c r="C49" s="3"/>
      <c r="D49" s="3"/>
      <c r="E49" s="3"/>
      <c r="F49" s="3">
        <v>14</v>
      </c>
      <c r="G49" s="3">
        <v>23</v>
      </c>
      <c r="H49" s="3">
        <v>26</v>
      </c>
      <c r="I49" s="8">
        <v>15</v>
      </c>
      <c r="J49" s="3">
        <v>21</v>
      </c>
    </row>
    <row r="50" spans="1:10" x14ac:dyDescent="0.25">
      <c r="A50" s="1" t="s">
        <v>16</v>
      </c>
      <c r="B50" s="3"/>
      <c r="C50" s="3"/>
      <c r="D50" s="3"/>
      <c r="E50" s="3"/>
      <c r="F50" s="3"/>
      <c r="G50" s="3"/>
      <c r="H50" s="3"/>
      <c r="I50" s="8">
        <v>4</v>
      </c>
      <c r="J50" s="3">
        <v>1</v>
      </c>
    </row>
    <row r="51" spans="1:10" x14ac:dyDescent="0.25">
      <c r="A51" s="1" t="s">
        <v>19</v>
      </c>
      <c r="B51" s="3"/>
      <c r="C51" s="3"/>
      <c r="D51" s="3"/>
      <c r="E51" s="3"/>
      <c r="F51" s="3">
        <v>2</v>
      </c>
      <c r="G51" s="3">
        <v>0</v>
      </c>
      <c r="H51" s="3">
        <v>0</v>
      </c>
      <c r="I51" s="8">
        <v>0</v>
      </c>
      <c r="J51" s="3">
        <v>0</v>
      </c>
    </row>
    <row r="52" spans="1:10" x14ac:dyDescent="0.25">
      <c r="A52" s="1" t="s">
        <v>20</v>
      </c>
      <c r="B52" s="3"/>
      <c r="C52" s="3"/>
      <c r="D52" s="3"/>
      <c r="E52" s="3"/>
      <c r="F52" s="3">
        <v>0</v>
      </c>
      <c r="G52" s="3">
        <v>1</v>
      </c>
      <c r="H52" s="3">
        <v>0</v>
      </c>
      <c r="I52" s="8">
        <v>0</v>
      </c>
      <c r="J52" s="3">
        <v>0</v>
      </c>
    </row>
    <row r="53" spans="1:10" x14ac:dyDescent="0.25">
      <c r="A53" s="1" t="s">
        <v>23</v>
      </c>
      <c r="B53" s="3"/>
      <c r="C53" s="3"/>
      <c r="D53" s="3"/>
      <c r="E53" s="3"/>
      <c r="F53" s="3"/>
      <c r="G53" s="3"/>
      <c r="H53" s="3">
        <v>2</v>
      </c>
      <c r="I53" s="8">
        <v>0</v>
      </c>
      <c r="J53" s="3">
        <v>0</v>
      </c>
    </row>
    <row r="54" spans="1:10" x14ac:dyDescent="0.25">
      <c r="A54" s="16" t="s">
        <v>24</v>
      </c>
      <c r="B54" s="17"/>
      <c r="C54" s="17"/>
      <c r="D54" s="17"/>
      <c r="E54" s="17"/>
      <c r="F54" s="17"/>
      <c r="G54" s="17"/>
      <c r="H54" s="17">
        <v>1</v>
      </c>
      <c r="I54" s="18">
        <v>3</v>
      </c>
      <c r="J54" s="17">
        <v>1</v>
      </c>
    </row>
    <row r="55" spans="1:10" x14ac:dyDescent="0.25">
      <c r="A55" s="16" t="s">
        <v>25</v>
      </c>
      <c r="B55" s="17"/>
      <c r="C55" s="17"/>
      <c r="D55" s="17"/>
      <c r="E55" s="17"/>
      <c r="F55" s="17"/>
      <c r="G55" s="17"/>
      <c r="H55" s="17">
        <v>1</v>
      </c>
      <c r="I55" s="18">
        <v>0</v>
      </c>
      <c r="J55" s="17">
        <v>0</v>
      </c>
    </row>
    <row r="56" spans="1:10" x14ac:dyDescent="0.25">
      <c r="A56" s="13" t="s">
        <v>26</v>
      </c>
      <c r="B56" s="14"/>
      <c r="C56" s="14"/>
      <c r="D56" s="14"/>
      <c r="E56" s="14"/>
      <c r="F56" s="14"/>
      <c r="G56" s="14"/>
      <c r="H56" s="14">
        <v>1</v>
      </c>
      <c r="I56" s="15">
        <v>0</v>
      </c>
      <c r="J56" s="14">
        <v>0</v>
      </c>
    </row>
    <row r="57" spans="1:10" x14ac:dyDescent="0.25">
      <c r="A57" s="1" t="s">
        <v>28</v>
      </c>
      <c r="B57" s="3"/>
      <c r="C57" s="3"/>
      <c r="D57" s="3"/>
      <c r="E57" s="3"/>
      <c r="F57" s="3"/>
      <c r="G57" s="3"/>
      <c r="H57" s="3"/>
      <c r="I57" s="8">
        <v>10</v>
      </c>
      <c r="J57" s="3">
        <v>11</v>
      </c>
    </row>
    <row r="58" spans="1:10" x14ac:dyDescent="0.25">
      <c r="A58" s="1" t="s">
        <v>18</v>
      </c>
      <c r="B58" s="3">
        <v>0</v>
      </c>
      <c r="C58" s="3">
        <v>0</v>
      </c>
      <c r="D58" s="3">
        <v>1</v>
      </c>
      <c r="E58" s="3">
        <v>3</v>
      </c>
      <c r="F58" s="3">
        <v>1</v>
      </c>
      <c r="G58" s="3">
        <v>1</v>
      </c>
      <c r="H58" s="3">
        <v>2</v>
      </c>
      <c r="I58" s="8">
        <v>0</v>
      </c>
      <c r="J58" s="3">
        <v>0</v>
      </c>
    </row>
    <row r="59" spans="1:10" x14ac:dyDescent="0.25">
      <c r="A59" s="1" t="s">
        <v>29</v>
      </c>
      <c r="B59" s="3"/>
      <c r="C59" s="3"/>
      <c r="D59" s="3"/>
      <c r="E59" s="3"/>
      <c r="F59" s="3"/>
      <c r="G59" s="3"/>
      <c r="H59" s="3"/>
      <c r="I59" s="8">
        <v>1</v>
      </c>
      <c r="J59" s="3">
        <v>3</v>
      </c>
    </row>
    <row r="60" spans="1:10" ht="15.75" thickBot="1" x14ac:dyDescent="0.3">
      <c r="A60" s="1" t="s">
        <v>41</v>
      </c>
      <c r="B60" s="3"/>
      <c r="C60" s="3"/>
      <c r="D60" s="3"/>
      <c r="E60" s="3"/>
      <c r="F60" s="3"/>
      <c r="G60" s="3"/>
      <c r="H60" s="3"/>
      <c r="I60" s="8"/>
      <c r="J60" s="3">
        <v>2</v>
      </c>
    </row>
    <row r="61" spans="1:10" ht="15.75" thickBot="1" x14ac:dyDescent="0.3">
      <c r="A61" s="4" t="s">
        <v>10</v>
      </c>
      <c r="B61" s="5">
        <f t="shared" ref="B61:G61" si="1">SUM(B42:B58)</f>
        <v>22</v>
      </c>
      <c r="C61" s="5">
        <f t="shared" si="1"/>
        <v>27</v>
      </c>
      <c r="D61" s="5">
        <f t="shared" si="1"/>
        <v>41</v>
      </c>
      <c r="E61" s="5">
        <f t="shared" si="1"/>
        <v>31</v>
      </c>
      <c r="F61" s="5">
        <f t="shared" si="1"/>
        <v>59</v>
      </c>
      <c r="G61" s="5">
        <f t="shared" si="1"/>
        <v>57</v>
      </c>
      <c r="H61" s="5">
        <v>122</v>
      </c>
      <c r="I61" s="9">
        <f t="shared" ref="I61:J61" si="2">SUM(I42:I58)</f>
        <v>91</v>
      </c>
      <c r="J61" s="5">
        <f t="shared" si="2"/>
        <v>54</v>
      </c>
    </row>
    <row r="62" spans="1:10" x14ac:dyDescent="0.25">
      <c r="A62" s="1"/>
      <c r="B62" s="6"/>
      <c r="C62" s="6"/>
      <c r="D62" s="6"/>
      <c r="E62" s="6"/>
      <c r="F62" s="6"/>
      <c r="G62" s="6"/>
      <c r="H62" s="6"/>
      <c r="I62" s="19"/>
      <c r="J62" s="6"/>
    </row>
    <row r="63" spans="1:10" x14ac:dyDescent="0.25">
      <c r="A63" s="10" t="s">
        <v>27</v>
      </c>
      <c r="B63" s="11" t="s">
        <v>42</v>
      </c>
      <c r="C63" s="11"/>
      <c r="D63" s="11"/>
      <c r="E63" s="11"/>
      <c r="F63" s="11"/>
      <c r="G63" s="11"/>
      <c r="H63" s="11"/>
      <c r="I63" s="11"/>
      <c r="J63" s="11"/>
    </row>
    <row r="64" spans="1:10" x14ac:dyDescent="0.25">
      <c r="A64" s="10" t="s">
        <v>43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0" t="s">
        <v>44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0" t="s">
        <v>45</v>
      </c>
      <c r="B66" s="12"/>
      <c r="C66" s="12"/>
      <c r="D66" s="12"/>
      <c r="E66" s="12"/>
      <c r="F66" s="12"/>
      <c r="G66" s="12"/>
      <c r="H66" s="12"/>
      <c r="I66" s="12" t="s">
        <v>46</v>
      </c>
      <c r="J66" s="12"/>
    </row>
    <row r="67" spans="1:10" x14ac:dyDescent="0.25">
      <c r="A67" s="10" t="s">
        <v>47</v>
      </c>
      <c r="B67" s="12"/>
      <c r="C67" s="12"/>
      <c r="D67" s="12"/>
      <c r="E67" s="12"/>
      <c r="F67" s="12"/>
      <c r="G67" s="12"/>
      <c r="H67" s="12" t="s">
        <v>48</v>
      </c>
      <c r="I67" s="12"/>
      <c r="J67" s="12"/>
    </row>
    <row r="68" spans="1:10" x14ac:dyDescent="0.25">
      <c r="A68" s="10" t="s">
        <v>49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5">
      <c r="A69" s="10" t="s">
        <v>50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5">
      <c r="A70" s="10" t="s">
        <v>51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5">
      <c r="A71" s="10" t="s">
        <v>52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5">
      <c r="A72" s="10" t="s">
        <v>55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5">
      <c r="A73" s="10" t="s">
        <v>56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5">
      <c r="A74" s="10" t="s">
        <v>57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5">
      <c r="A75" s="10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5">
      <c r="A76" s="10" t="s">
        <v>53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5">
      <c r="A77" s="10" t="s">
        <v>54</v>
      </c>
      <c r="B77" s="12"/>
      <c r="C77" s="12"/>
      <c r="D77" s="12"/>
      <c r="E77" s="12"/>
      <c r="F77" s="12"/>
      <c r="G77" s="12"/>
      <c r="H77" s="12"/>
      <c r="I77" s="12"/>
      <c r="J77" s="12"/>
    </row>
  </sheetData>
  <sheetProtection algorithmName="SHA-512" hashValue="+/1RzK3D79C/uyiQHCbMGxvsSpD5czPyi5SGg6irG3RZkcYbXmWHOIyHAac2uId79O7vfnfDjlW7yhn/cRnoUA==" saltValue="d46qOotneSNkPlpCeQ/yVg==" spinCount="100000" sheet="1" formatCells="0" formatColumns="0" formatRows="0" insertColumns="0" insertRows="0" insertHyperlinks="0" deleteColumns="0" deleteRows="0" sort="0" autoFilter="0" pivotTables="0"/>
  <mergeCells count="2">
    <mergeCell ref="A2:D2"/>
    <mergeCell ref="A40:D40"/>
  </mergeCells>
  <printOptions gridLines="1"/>
  <pageMargins left="0.7" right="0.7" top="0.75" bottom="0.75" header="0.3" footer="0.3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 Incident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Kara Clovis</cp:lastModifiedBy>
  <cp:lastPrinted>2022-02-17T18:45:00Z</cp:lastPrinted>
  <dcterms:created xsi:type="dcterms:W3CDTF">2013-03-12T20:09:02Z</dcterms:created>
  <dcterms:modified xsi:type="dcterms:W3CDTF">2022-03-09T18:35:49Z</dcterms:modified>
</cp:coreProperties>
</file>